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"/>
    </mc:Choice>
  </mc:AlternateContent>
  <xr:revisionPtr revIDLastSave="0" documentId="13_ncr:1_{06CD7F40-6526-4FAC-930A-7285CDB82ED6}" xr6:coauthVersionLast="47" xr6:coauthVersionMax="47" xr10:uidLastSave="{00000000-0000-0000-0000-000000000000}"/>
  <bookViews>
    <workbookView xWindow="-120" yWindow="-120" windowWidth="29040" windowHeight="15840" activeTab="1" xr2:uid="{104A7392-775A-4C87-A122-4F7273C54795}"/>
  </bookViews>
  <sheets>
    <sheet name="Quote 1" sheetId="1" r:id="rId1"/>
    <sheet name="Quot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2" l="1"/>
  <c r="P4" i="2"/>
  <c r="P5" i="2"/>
  <c r="P8" i="2"/>
  <c r="P7" i="2"/>
  <c r="P6" i="2"/>
  <c r="P3" i="2"/>
  <c r="F5" i="2"/>
  <c r="F6" i="2"/>
  <c r="F4" i="2"/>
  <c r="F3" i="2"/>
  <c r="E4" i="1"/>
  <c r="E3" i="1"/>
  <c r="F8" i="2" l="1"/>
  <c r="E6" i="1"/>
</calcChain>
</file>

<file path=xl/sharedStrings.xml><?xml version="1.0" encoding="utf-8"?>
<sst xmlns="http://schemas.openxmlformats.org/spreadsheetml/2006/main" count="90" uniqueCount="63">
  <si>
    <t>Admin</t>
  </si>
  <si>
    <t>Travel</t>
  </si>
  <si>
    <t>Hrs</t>
  </si>
  <si>
    <t>Rates</t>
  </si>
  <si>
    <t>The Stables - Site Audit</t>
  </si>
  <si>
    <t>Sub total</t>
  </si>
  <si>
    <t>Total:</t>
  </si>
  <si>
    <t>* Micro films from 4th or 6th floor</t>
  </si>
  <si>
    <t>* Meeting town planning regards to building line</t>
  </si>
  <si>
    <t>* Information Centre for TPE/ TPA's</t>
  </si>
  <si>
    <t>- Building lines</t>
  </si>
  <si>
    <t>- Height restriction</t>
  </si>
  <si>
    <t>- Other restrictions</t>
  </si>
  <si>
    <t>* Title deed required</t>
  </si>
  <si>
    <t>- Liasing with Maartjie.</t>
  </si>
  <si>
    <t>- Thorough check for previously approved plans</t>
  </si>
  <si>
    <t>- Possible relaxation</t>
  </si>
  <si>
    <t>Unit:</t>
  </si>
  <si>
    <t>sqm</t>
  </si>
  <si>
    <t>As-builts</t>
  </si>
  <si>
    <t>New additions</t>
  </si>
  <si>
    <t>hrs</t>
  </si>
  <si>
    <t>km</t>
  </si>
  <si>
    <t>Msre:</t>
  </si>
  <si>
    <t>Rates:</t>
  </si>
  <si>
    <t>* New additions</t>
  </si>
  <si>
    <t>* Travel</t>
  </si>
  <si>
    <t>- For submitting to council</t>
  </si>
  <si>
    <t>* Admin</t>
  </si>
  <si>
    <t>- Documentation for submissions</t>
  </si>
  <si>
    <t>- Showing existing sanityware and drainage on site plan</t>
  </si>
  <si>
    <t>The Stables - As-builts</t>
  </si>
  <si>
    <t xml:space="preserve">  * Section of the garage</t>
  </si>
  <si>
    <t xml:space="preserve">  * Section of the outbuilding</t>
  </si>
  <si>
    <t>Scope:</t>
  </si>
  <si>
    <t>* As-builts</t>
  </si>
  <si>
    <t>- Showing existing structures (previously approved)</t>
  </si>
  <si>
    <t>- Areas which were not on the previously approved plans</t>
  </si>
  <si>
    <t xml:space="preserve"> Areas to be shown as new:</t>
  </si>
  <si>
    <t xml:space="preserve">  * 3 x Elevation of the garage</t>
  </si>
  <si>
    <t xml:space="preserve">  * 4 x Elevation of the outbuilding</t>
  </si>
  <si>
    <t xml:space="preserve">  * Water reticulation (subject to formal site inspection)</t>
  </si>
  <si>
    <t xml:space="preserve">  * Energy efficiency calculations for outbuilding</t>
  </si>
  <si>
    <t xml:space="preserve">     (subject to formal site inspection)</t>
  </si>
  <si>
    <t xml:space="preserve">  * Possible drainage section for the outbuilding</t>
  </si>
  <si>
    <t>Measuring</t>
  </si>
  <si>
    <t>Design plan &amp; Elevations</t>
  </si>
  <si>
    <t>Meetings</t>
  </si>
  <si>
    <t>* Measuring</t>
  </si>
  <si>
    <t>- This measuring will be for all the heights required for the new designing.</t>
  </si>
  <si>
    <t xml:space="preserve">* Design </t>
  </si>
  <si>
    <t>-Patio</t>
  </si>
  <si>
    <t>-Kitchen</t>
  </si>
  <si>
    <t>-Braai area</t>
  </si>
  <si>
    <t>-Stall (store)</t>
  </si>
  <si>
    <t>- 4 x Elevations of main House</t>
  </si>
  <si>
    <t>- 4 x Elevations of Stall (Store)</t>
  </si>
  <si>
    <t>- Section of patio</t>
  </si>
  <si>
    <t>- Section of store</t>
  </si>
  <si>
    <t>Rework floor plan and elevations for:</t>
  </si>
  <si>
    <t xml:space="preserve"> Areas to be shown as new for municipal submissions:</t>
  </si>
  <si>
    <t>- This is the offset of the measuring of what is still required.</t>
  </si>
  <si>
    <t>On our previous qoutation the R 30 rate was only for overall checks and redraw.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</si>
</sst>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0" fillId="0" borderId="7" xfId="1" applyFont="1" applyBorder="1"/>
    <xf numFmtId="4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0" borderId="12" xfId="0" applyNumberFormat="1" applyBorder="1"/>
    <xf numFmtId="0" fontId="1" fillId="2" borderId="2" xfId="2" applyBorder="1"/>
    <xf numFmtId="0" fontId="1" fillId="2" borderId="3" xfId="2" applyBorder="1"/>
    <xf numFmtId="0" fontId="1" fillId="2" borderId="1" xfId="2" applyBorder="1"/>
    <xf numFmtId="44" fontId="1" fillId="2" borderId="4" xfId="2" applyNumberFormat="1" applyBorder="1"/>
    <xf numFmtId="0" fontId="0" fillId="0" borderId="0" xfId="0" quotePrefix="1"/>
    <xf numFmtId="0" fontId="0" fillId="0" borderId="13" xfId="0" applyBorder="1"/>
    <xf numFmtId="0" fontId="0" fillId="0" borderId="14" xfId="0" applyBorder="1"/>
    <xf numFmtId="44" fontId="0" fillId="0" borderId="14" xfId="1" applyFont="1" applyBorder="1"/>
    <xf numFmtId="44" fontId="0" fillId="0" borderId="7" xfId="0" applyNumberFormat="1" applyBorder="1"/>
    <xf numFmtId="44" fontId="0" fillId="0" borderId="14" xfId="0" applyNumberFormat="1" applyBorder="1"/>
    <xf numFmtId="44" fontId="0" fillId="0" borderId="11" xfId="0" applyNumberFormat="1" applyBorder="1"/>
    <xf numFmtId="0" fontId="2" fillId="0" borderId="0" xfId="0" quotePrefix="1" applyFont="1"/>
    <xf numFmtId="0" fontId="0" fillId="0" borderId="8" xfId="0" applyBorder="1"/>
    <xf numFmtId="0" fontId="0" fillId="0" borderId="15" xfId="0" applyBorder="1"/>
    <xf numFmtId="0" fontId="0" fillId="0" borderId="12" xfId="0" applyBorder="1"/>
    <xf numFmtId="44" fontId="0" fillId="0" borderId="6" xfId="1" applyFont="1" applyBorder="1"/>
    <xf numFmtId="44" fontId="0" fillId="0" borderId="0" xfId="1" applyFont="1" applyBorder="1"/>
    <xf numFmtId="44" fontId="0" fillId="0" borderId="10" xfId="1" applyFont="1" applyBorder="1"/>
    <xf numFmtId="0" fontId="1" fillId="2" borderId="2" xfId="2" applyBorder="1" applyAlignment="1">
      <alignment horizontal="center"/>
    </xf>
    <xf numFmtId="0" fontId="1" fillId="2" borderId="3" xfId="2" applyBorder="1" applyAlignment="1">
      <alignment horizontal="center"/>
    </xf>
    <xf numFmtId="0" fontId="1" fillId="2" borderId="4" xfId="2" applyBorder="1" applyAlignment="1">
      <alignment horizontal="center"/>
    </xf>
    <xf numFmtId="0" fontId="2" fillId="0" borderId="0" xfId="0" applyFont="1"/>
  </cellXfs>
  <cellStyles count="3">
    <cellStyle name="60% - Accent3" xfId="2" builtinId="4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2229-7D21-44CB-AB41-A28BF1ED7C19}">
  <dimension ref="A1:E20"/>
  <sheetViews>
    <sheetView workbookViewId="0">
      <selection activeCell="E36" sqref="E36"/>
    </sheetView>
  </sheetViews>
  <sheetFormatPr defaultRowHeight="15" x14ac:dyDescent="0.25"/>
  <cols>
    <col min="5" max="5" width="10.5703125" bestFit="1" customWidth="1"/>
  </cols>
  <sheetData>
    <row r="1" spans="1:5" x14ac:dyDescent="0.25">
      <c r="A1" s="30" t="s">
        <v>4</v>
      </c>
      <c r="B1" s="31"/>
      <c r="C1" s="31"/>
      <c r="D1" s="31"/>
      <c r="E1" s="32"/>
    </row>
    <row r="2" spans="1:5" x14ac:dyDescent="0.25">
      <c r="A2" s="12"/>
      <c r="B2" s="13"/>
      <c r="C2" s="14" t="s">
        <v>2</v>
      </c>
      <c r="D2" s="14" t="s">
        <v>3</v>
      </c>
      <c r="E2" s="15" t="s">
        <v>5</v>
      </c>
    </row>
    <row r="3" spans="1:5" x14ac:dyDescent="0.25">
      <c r="A3" s="2" t="s">
        <v>0</v>
      </c>
      <c r="B3" s="3"/>
      <c r="C3" s="4">
        <v>3.5</v>
      </c>
      <c r="D3" s="5">
        <v>850</v>
      </c>
      <c r="E3" s="6">
        <f>C3*D3</f>
        <v>2975</v>
      </c>
    </row>
    <row r="4" spans="1:5" x14ac:dyDescent="0.25">
      <c r="A4" s="7" t="s">
        <v>1</v>
      </c>
      <c r="B4" s="8"/>
      <c r="C4" s="9">
        <v>38.200000000000003</v>
      </c>
      <c r="D4" s="10">
        <v>5.5</v>
      </c>
      <c r="E4" s="11">
        <f>C4*D4</f>
        <v>210.10000000000002</v>
      </c>
    </row>
    <row r="5" spans="1:5" x14ac:dyDescent="0.25">
      <c r="E5" s="1"/>
    </row>
    <row r="6" spans="1:5" x14ac:dyDescent="0.25">
      <c r="A6" s="12" t="s">
        <v>6</v>
      </c>
      <c r="B6" s="13"/>
      <c r="C6" s="13"/>
      <c r="D6" s="13"/>
      <c r="E6" s="15">
        <f>SUM(E3:E4)</f>
        <v>3185.1</v>
      </c>
    </row>
    <row r="8" spans="1:5" x14ac:dyDescent="0.25">
      <c r="A8" t="s">
        <v>9</v>
      </c>
    </row>
    <row r="9" spans="1:5" x14ac:dyDescent="0.25">
      <c r="B9" s="16" t="s">
        <v>10</v>
      </c>
    </row>
    <row r="10" spans="1:5" x14ac:dyDescent="0.25">
      <c r="B10" s="16" t="s">
        <v>11</v>
      </c>
    </row>
    <row r="11" spans="1:5" x14ac:dyDescent="0.25">
      <c r="B11" s="16" t="s">
        <v>12</v>
      </c>
    </row>
    <row r="12" spans="1:5" x14ac:dyDescent="0.25">
      <c r="B12" s="16"/>
    </row>
    <row r="13" spans="1:5" x14ac:dyDescent="0.25">
      <c r="A13" t="s">
        <v>13</v>
      </c>
    </row>
    <row r="14" spans="1:5" x14ac:dyDescent="0.25">
      <c r="B14" s="16" t="s">
        <v>14</v>
      </c>
    </row>
    <row r="15" spans="1:5" x14ac:dyDescent="0.25">
      <c r="B15" s="16"/>
    </row>
    <row r="16" spans="1:5" x14ac:dyDescent="0.25">
      <c r="A16" t="s">
        <v>7</v>
      </c>
    </row>
    <row r="17" spans="1:2" x14ac:dyDescent="0.25">
      <c r="B17" s="16" t="s">
        <v>15</v>
      </c>
    </row>
    <row r="18" spans="1:2" x14ac:dyDescent="0.25">
      <c r="B18" s="16"/>
    </row>
    <row r="19" spans="1:2" x14ac:dyDescent="0.25">
      <c r="A19" t="s">
        <v>8</v>
      </c>
    </row>
    <row r="20" spans="1:2" x14ac:dyDescent="0.25">
      <c r="B20" s="16" t="s">
        <v>16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C97B-D5FB-423A-B121-0DBD68B835AE}">
  <dimension ref="A1:P33"/>
  <sheetViews>
    <sheetView tabSelected="1" zoomScaleNormal="100" workbookViewId="0">
      <selection activeCell="N36" sqref="N36"/>
    </sheetView>
  </sheetViews>
  <sheetFormatPr defaultRowHeight="15" x14ac:dyDescent="0.25"/>
  <cols>
    <col min="6" max="6" width="11.5703125" bestFit="1" customWidth="1"/>
    <col min="11" max="11" width="23.140625" bestFit="1" customWidth="1"/>
    <col min="16" max="16" width="11.5703125" bestFit="1" customWidth="1"/>
  </cols>
  <sheetData>
    <row r="1" spans="1:16" x14ac:dyDescent="0.25">
      <c r="A1" s="30" t="s">
        <v>31</v>
      </c>
      <c r="B1" s="31"/>
      <c r="C1" s="31"/>
      <c r="D1" s="31"/>
      <c r="E1" s="31"/>
      <c r="F1" s="32"/>
      <c r="K1" s="30" t="s">
        <v>31</v>
      </c>
      <c r="L1" s="31"/>
      <c r="M1" s="31"/>
      <c r="N1" s="31"/>
      <c r="O1" s="31"/>
      <c r="P1" s="32"/>
    </row>
    <row r="2" spans="1:16" x14ac:dyDescent="0.25">
      <c r="A2" s="12" t="s">
        <v>34</v>
      </c>
      <c r="B2" s="13"/>
      <c r="C2" s="14" t="s">
        <v>17</v>
      </c>
      <c r="D2" s="14" t="s">
        <v>23</v>
      </c>
      <c r="E2" s="14" t="s">
        <v>24</v>
      </c>
      <c r="F2" s="15" t="s">
        <v>5</v>
      </c>
      <c r="K2" s="12" t="s">
        <v>34</v>
      </c>
      <c r="L2" s="13"/>
      <c r="M2" s="14" t="s">
        <v>17</v>
      </c>
      <c r="N2" s="14" t="s">
        <v>23</v>
      </c>
      <c r="O2" s="14" t="s">
        <v>24</v>
      </c>
      <c r="P2" s="15" t="s">
        <v>5</v>
      </c>
    </row>
    <row r="3" spans="1:16" x14ac:dyDescent="0.25">
      <c r="A3" s="2" t="s">
        <v>19</v>
      </c>
      <c r="B3" s="3"/>
      <c r="C3" s="4" t="s">
        <v>18</v>
      </c>
      <c r="D3" s="4">
        <v>401</v>
      </c>
      <c r="E3" s="5">
        <v>30</v>
      </c>
      <c r="F3" s="20">
        <f>D3*E3</f>
        <v>12030</v>
      </c>
      <c r="K3" s="2" t="s">
        <v>45</v>
      </c>
      <c r="L3" s="24"/>
      <c r="M3" s="4" t="s">
        <v>18</v>
      </c>
      <c r="N3" s="4">
        <v>82</v>
      </c>
      <c r="O3" s="27">
        <v>20</v>
      </c>
      <c r="P3" s="20">
        <f>N3*O3</f>
        <v>1640</v>
      </c>
    </row>
    <row r="4" spans="1:16" x14ac:dyDescent="0.25">
      <c r="A4" s="17" t="s">
        <v>20</v>
      </c>
      <c r="C4" s="18" t="s">
        <v>18</v>
      </c>
      <c r="D4" s="18">
        <v>112</v>
      </c>
      <c r="E4" s="19">
        <v>250</v>
      </c>
      <c r="F4" s="21">
        <f>D4*E4</f>
        <v>28000</v>
      </c>
      <c r="K4" s="17" t="s">
        <v>46</v>
      </c>
      <c r="L4" s="25"/>
      <c r="M4" s="18" t="s">
        <v>18</v>
      </c>
      <c r="N4" s="18">
        <v>282</v>
      </c>
      <c r="O4" s="1">
        <v>50</v>
      </c>
      <c r="P4" s="21">
        <f t="shared" ref="P4:P5" si="0">N4*O4</f>
        <v>14100</v>
      </c>
    </row>
    <row r="5" spans="1:16" x14ac:dyDescent="0.25">
      <c r="A5" s="17" t="s">
        <v>1</v>
      </c>
      <c r="C5" s="18" t="s">
        <v>22</v>
      </c>
      <c r="D5" s="18">
        <v>38.200000000000003</v>
      </c>
      <c r="E5" s="19">
        <v>5.5</v>
      </c>
      <c r="F5" s="21">
        <f t="shared" ref="F5:F6" si="1">D5*E5</f>
        <v>210.10000000000002</v>
      </c>
      <c r="I5" s="1"/>
      <c r="K5" s="17" t="s">
        <v>47</v>
      </c>
      <c r="L5" s="25"/>
      <c r="M5" s="18" t="s">
        <v>21</v>
      </c>
      <c r="N5" s="18">
        <v>6</v>
      </c>
      <c r="O5" s="1">
        <v>625</v>
      </c>
      <c r="P5" s="21">
        <f t="shared" si="0"/>
        <v>3750</v>
      </c>
    </row>
    <row r="6" spans="1:16" x14ac:dyDescent="0.25">
      <c r="A6" s="7" t="s">
        <v>0</v>
      </c>
      <c r="B6" s="8"/>
      <c r="C6" s="9" t="s">
        <v>21</v>
      </c>
      <c r="D6" s="9">
        <v>2</v>
      </c>
      <c r="E6" s="10">
        <v>850</v>
      </c>
      <c r="F6" s="22">
        <f t="shared" si="1"/>
        <v>1700</v>
      </c>
      <c r="K6" s="17" t="s">
        <v>20</v>
      </c>
      <c r="L6" s="25"/>
      <c r="M6" s="18" t="s">
        <v>18</v>
      </c>
      <c r="N6" s="18">
        <v>282</v>
      </c>
      <c r="O6" s="28">
        <v>150</v>
      </c>
      <c r="P6" s="21">
        <f>N6*O6</f>
        <v>42300</v>
      </c>
    </row>
    <row r="7" spans="1:16" x14ac:dyDescent="0.25">
      <c r="K7" s="17" t="s">
        <v>1</v>
      </c>
      <c r="L7" s="25"/>
      <c r="M7" s="18" t="s">
        <v>22</v>
      </c>
      <c r="N7" s="18">
        <v>38.200000000000003</v>
      </c>
      <c r="O7" s="28">
        <v>5.5</v>
      </c>
      <c r="P7" s="21">
        <f t="shared" ref="P7:P8" si="2">N7*O7</f>
        <v>210.10000000000002</v>
      </c>
    </row>
    <row r="8" spans="1:16" x14ac:dyDescent="0.25">
      <c r="A8" s="12" t="s">
        <v>6</v>
      </c>
      <c r="B8" s="13"/>
      <c r="C8" s="13"/>
      <c r="D8" s="13"/>
      <c r="E8" s="13"/>
      <c r="F8" s="15">
        <f>SUM(F3:F5)</f>
        <v>40240.1</v>
      </c>
      <c r="K8" s="7" t="s">
        <v>0</v>
      </c>
      <c r="L8" s="26"/>
      <c r="M8" s="9" t="s">
        <v>21</v>
      </c>
      <c r="N8" s="9">
        <v>2</v>
      </c>
      <c r="O8" s="29">
        <v>625</v>
      </c>
      <c r="P8" s="22">
        <f t="shared" si="2"/>
        <v>1250</v>
      </c>
    </row>
    <row r="10" spans="1:16" x14ac:dyDescent="0.25">
      <c r="A10" t="s">
        <v>35</v>
      </c>
      <c r="K10" s="12" t="s">
        <v>6</v>
      </c>
      <c r="L10" s="13"/>
      <c r="M10" s="13"/>
      <c r="N10" s="13"/>
      <c r="O10" s="13"/>
      <c r="P10" s="15">
        <f>SUM(P3:P8)</f>
        <v>63250.1</v>
      </c>
    </row>
    <row r="11" spans="1:16" x14ac:dyDescent="0.25">
      <c r="B11" s="16" t="s">
        <v>30</v>
      </c>
      <c r="C11" s="16"/>
    </row>
    <row r="12" spans="1:16" x14ac:dyDescent="0.25">
      <c r="B12" s="16" t="s">
        <v>10</v>
      </c>
      <c r="C12" s="16"/>
      <c r="K12" t="s">
        <v>48</v>
      </c>
      <c r="L12" s="16" t="s">
        <v>61</v>
      </c>
    </row>
    <row r="13" spans="1:16" x14ac:dyDescent="0.25">
      <c r="B13" s="16" t="s">
        <v>36</v>
      </c>
      <c r="C13" s="16"/>
      <c r="L13" t="s">
        <v>62</v>
      </c>
    </row>
    <row r="14" spans="1:16" x14ac:dyDescent="0.25">
      <c r="B14" s="16"/>
      <c r="C14" s="16"/>
      <c r="L14" s="16" t="s">
        <v>49</v>
      </c>
    </row>
    <row r="15" spans="1:16" x14ac:dyDescent="0.25">
      <c r="A15" t="s">
        <v>25</v>
      </c>
    </row>
    <row r="16" spans="1:16" x14ac:dyDescent="0.25">
      <c r="B16" s="16" t="s">
        <v>37</v>
      </c>
      <c r="C16" s="16"/>
      <c r="K16" t="s">
        <v>50</v>
      </c>
    </row>
    <row r="17" spans="1:12" x14ac:dyDescent="0.25">
      <c r="B17" s="23" t="s">
        <v>38</v>
      </c>
      <c r="C17" s="16"/>
      <c r="L17" s="33" t="s">
        <v>59</v>
      </c>
    </row>
    <row r="18" spans="1:12" x14ac:dyDescent="0.25">
      <c r="B18" t="s">
        <v>39</v>
      </c>
      <c r="L18" s="16" t="s">
        <v>51</v>
      </c>
    </row>
    <row r="19" spans="1:12" x14ac:dyDescent="0.25">
      <c r="B19" t="s">
        <v>40</v>
      </c>
      <c r="L19" s="16" t="s">
        <v>52</v>
      </c>
    </row>
    <row r="20" spans="1:12" x14ac:dyDescent="0.25">
      <c r="B20" t="s">
        <v>32</v>
      </c>
      <c r="L20" s="16" t="s">
        <v>53</v>
      </c>
    </row>
    <row r="21" spans="1:12" x14ac:dyDescent="0.25">
      <c r="B21" t="s">
        <v>33</v>
      </c>
      <c r="L21" s="16" t="s">
        <v>54</v>
      </c>
    </row>
    <row r="22" spans="1:12" x14ac:dyDescent="0.25">
      <c r="B22" t="s">
        <v>44</v>
      </c>
      <c r="K22" t="s">
        <v>25</v>
      </c>
    </row>
    <row r="23" spans="1:12" x14ac:dyDescent="0.25">
      <c r="B23" t="s">
        <v>43</v>
      </c>
      <c r="L23" s="23" t="s">
        <v>60</v>
      </c>
    </row>
    <row r="24" spans="1:12" x14ac:dyDescent="0.25">
      <c r="B24" t="s">
        <v>41</v>
      </c>
      <c r="L24" s="16" t="s">
        <v>55</v>
      </c>
    </row>
    <row r="25" spans="1:12" x14ac:dyDescent="0.25">
      <c r="B25" t="s">
        <v>42</v>
      </c>
      <c r="L25" s="16" t="s">
        <v>56</v>
      </c>
    </row>
    <row r="26" spans="1:12" x14ac:dyDescent="0.25">
      <c r="L26" s="16" t="s">
        <v>57</v>
      </c>
    </row>
    <row r="27" spans="1:12" x14ac:dyDescent="0.25">
      <c r="A27" t="s">
        <v>26</v>
      </c>
      <c r="C27" s="16"/>
      <c r="L27" s="16" t="s">
        <v>58</v>
      </c>
    </row>
    <row r="28" spans="1:12" x14ac:dyDescent="0.25">
      <c r="B28" s="16" t="s">
        <v>27</v>
      </c>
      <c r="C28" s="16"/>
    </row>
    <row r="29" spans="1:12" x14ac:dyDescent="0.25">
      <c r="B29" s="16"/>
      <c r="K29" t="s">
        <v>26</v>
      </c>
    </row>
    <row r="30" spans="1:12" x14ac:dyDescent="0.25">
      <c r="A30" t="s">
        <v>28</v>
      </c>
      <c r="C30" s="16"/>
      <c r="L30" s="16" t="s">
        <v>27</v>
      </c>
    </row>
    <row r="31" spans="1:12" x14ac:dyDescent="0.25">
      <c r="B31" s="16" t="s">
        <v>29</v>
      </c>
    </row>
    <row r="32" spans="1:12" x14ac:dyDescent="0.25">
      <c r="K32" t="s">
        <v>28</v>
      </c>
    </row>
    <row r="33" spans="12:12" x14ac:dyDescent="0.25">
      <c r="L33" s="16" t="s">
        <v>29</v>
      </c>
    </row>
  </sheetData>
  <mergeCells count="2">
    <mergeCell ref="A1:F1"/>
    <mergeCell ref="K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1</vt:lpstr>
      <vt:lpstr>Quote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Dewald-Laptop</dc:creator>
  <cp:lastModifiedBy>Pottie</cp:lastModifiedBy>
  <cp:lastPrinted>2022-07-15T09:26:20Z</cp:lastPrinted>
  <dcterms:created xsi:type="dcterms:W3CDTF">2022-07-11T07:22:18Z</dcterms:created>
  <dcterms:modified xsi:type="dcterms:W3CDTF">2022-09-03T11:52:47Z</dcterms:modified>
</cp:coreProperties>
</file>